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onas.porola\Downloads\"/>
    </mc:Choice>
  </mc:AlternateContent>
  <xr:revisionPtr revIDLastSave="0" documentId="13_ncr:1_{269DFF2D-F28F-4BA3-B19A-5983FFDF92A0}" xr6:coauthVersionLast="47" xr6:coauthVersionMax="47" xr10:uidLastSave="{00000000-0000-0000-0000-000000000000}"/>
  <bookViews>
    <workbookView xWindow="28680" yWindow="-120" windowWidth="29040" windowHeight="15720" firstSheet="9" activeTab="9" xr2:uid="{00000000-000D-0000-FFFF-FFFF00000000}"/>
  </bookViews>
  <sheets>
    <sheet name="2012" sheetId="1" r:id="rId1"/>
    <sheet name="2013" sheetId="2" r:id="rId2"/>
    <sheet name="2014" sheetId="4" r:id="rId3"/>
    <sheet name="2015" sheetId="5" r:id="rId4"/>
    <sheet name="2016" sheetId="6" r:id="rId5"/>
    <sheet name="2017" sheetId="7" r:id="rId6"/>
    <sheet name="2018" sheetId="8" r:id="rId7"/>
    <sheet name="2020" sheetId="9" r:id="rId8"/>
    <sheet name="2022" sheetId="11" r:id="rId9"/>
    <sheet name="2023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2" l="1"/>
  <c r="K10" i="12"/>
  <c r="J18" i="11"/>
  <c r="K10" i="11"/>
  <c r="J18" i="9" l="1"/>
  <c r="K10" i="9"/>
  <c r="I18" i="8" l="1"/>
  <c r="G18" i="8"/>
  <c r="E18" i="8"/>
  <c r="C18" i="8"/>
  <c r="J10" i="8"/>
  <c r="I10" i="8"/>
  <c r="H10" i="8"/>
  <c r="G10" i="8"/>
  <c r="F10" i="8"/>
  <c r="E10" i="8"/>
  <c r="D10" i="8"/>
  <c r="C10" i="8"/>
  <c r="B10" i="8"/>
  <c r="K9" i="8"/>
  <c r="K8" i="8"/>
  <c r="K7" i="8"/>
  <c r="K6" i="8"/>
  <c r="K10" i="8" l="1"/>
  <c r="J18" i="8"/>
  <c r="I18" i="7" l="1"/>
  <c r="G18" i="7"/>
  <c r="E18" i="7"/>
  <c r="C18" i="7"/>
  <c r="J17" i="7"/>
  <c r="J16" i="7"/>
  <c r="J18" i="7" s="1"/>
  <c r="J10" i="7"/>
  <c r="I10" i="7"/>
  <c r="H10" i="7"/>
  <c r="G10" i="7"/>
  <c r="F10" i="7"/>
  <c r="E10" i="7"/>
  <c r="D10" i="7"/>
  <c r="C10" i="7"/>
  <c r="B10" i="7"/>
  <c r="K9" i="7"/>
  <c r="K8" i="7"/>
  <c r="K7" i="7"/>
  <c r="K6" i="7"/>
  <c r="K10" i="7" l="1"/>
  <c r="I18" i="6"/>
  <c r="G18" i="6"/>
  <c r="E18" i="6"/>
  <c r="C18" i="6"/>
  <c r="J17" i="6"/>
  <c r="J16" i="6"/>
  <c r="J10" i="6"/>
  <c r="I10" i="6"/>
  <c r="H10" i="6"/>
  <c r="G10" i="6"/>
  <c r="F10" i="6"/>
  <c r="E10" i="6"/>
  <c r="D10" i="6"/>
  <c r="C10" i="6"/>
  <c r="B10" i="6"/>
  <c r="K9" i="6"/>
  <c r="K8" i="6"/>
  <c r="K7" i="6"/>
  <c r="K6" i="6"/>
  <c r="I18" i="5"/>
  <c r="G18" i="5"/>
  <c r="E18" i="5"/>
  <c r="C18" i="5"/>
  <c r="J17" i="5"/>
  <c r="J16" i="5"/>
  <c r="J10" i="5"/>
  <c r="I10" i="5"/>
  <c r="H10" i="5"/>
  <c r="G10" i="5"/>
  <c r="F10" i="5"/>
  <c r="E10" i="5"/>
  <c r="D10" i="5"/>
  <c r="C10" i="5"/>
  <c r="B10" i="5"/>
  <c r="K9" i="5"/>
  <c r="K8" i="5"/>
  <c r="K7" i="5"/>
  <c r="K6" i="5"/>
  <c r="J18" i="6" l="1"/>
  <c r="K10" i="6"/>
  <c r="J18" i="5"/>
  <c r="K10" i="5"/>
  <c r="I18" i="4"/>
  <c r="G18" i="4"/>
  <c r="E18" i="4"/>
  <c r="C18" i="4"/>
  <c r="J16" i="4" l="1"/>
  <c r="K6" i="4" l="1"/>
  <c r="K7" i="4"/>
  <c r="K8" i="4"/>
  <c r="K9" i="4"/>
  <c r="J17" i="4"/>
  <c r="J10" i="4"/>
  <c r="I10" i="4"/>
  <c r="H10" i="4"/>
  <c r="G10" i="4"/>
  <c r="F10" i="4"/>
  <c r="E10" i="4"/>
  <c r="D10" i="4"/>
  <c r="C10" i="4"/>
  <c r="B10" i="4"/>
  <c r="J18" i="4" l="1"/>
  <c r="K10" i="4"/>
  <c r="J17" i="2"/>
  <c r="I18" i="2" l="1"/>
  <c r="G18" i="2"/>
  <c r="E18" i="2"/>
  <c r="C18" i="2"/>
  <c r="J16" i="2"/>
  <c r="J18" i="2" s="1"/>
  <c r="J16" i="1"/>
  <c r="G18" i="1"/>
  <c r="C18" i="1"/>
  <c r="J17" i="1"/>
  <c r="J10" i="2" l="1"/>
  <c r="I10" i="2"/>
  <c r="H10" i="2"/>
  <c r="G10" i="2"/>
  <c r="F10" i="2"/>
  <c r="E10" i="2"/>
  <c r="D10" i="2"/>
  <c r="C10" i="2"/>
  <c r="B10" i="2"/>
  <c r="K9" i="2"/>
  <c r="K8" i="2"/>
  <c r="K7" i="2"/>
  <c r="K6" i="2"/>
  <c r="I18" i="1"/>
  <c r="E18" i="1"/>
  <c r="J10" i="1"/>
  <c r="I10" i="1"/>
  <c r="H10" i="1"/>
  <c r="G10" i="1"/>
  <c r="F10" i="1"/>
  <c r="E10" i="1"/>
  <c r="D10" i="1"/>
  <c r="C10" i="1"/>
  <c r="B10" i="1"/>
  <c r="K9" i="1"/>
  <c r="K8" i="1"/>
  <c r="K7" i="1"/>
  <c r="K6" i="1"/>
  <c r="J18" i="1" l="1"/>
  <c r="K10" i="1"/>
  <c r="K10" i="2"/>
</calcChain>
</file>

<file path=xl/sharedStrings.xml><?xml version="1.0" encoding="utf-8"?>
<sst xmlns="http://schemas.openxmlformats.org/spreadsheetml/2006/main" count="191" uniqueCount="37">
  <si>
    <t>Kauniaisten kaupunki / Sivistystoimi</t>
  </si>
  <si>
    <t>Peruskoulun oppilaat 20.9.2012</t>
  </si>
  <si>
    <t xml:space="preserve">Koulu
</t>
  </si>
  <si>
    <t>Yht.</t>
  </si>
  <si>
    <t>Mäntymäen koulu</t>
  </si>
  <si>
    <t>Kasavuoren koulu</t>
  </si>
  <si>
    <t>Granhults skolan</t>
  </si>
  <si>
    <t>Hagelstamska skolan</t>
  </si>
  <si>
    <t>PERUSKOULU YHTEENSÄ</t>
  </si>
  <si>
    <t>Lukioiden oppilaat 20.9.2012</t>
  </si>
  <si>
    <t xml:space="preserve">Lukio
</t>
  </si>
  <si>
    <t>1. opiskeluvuosi</t>
  </si>
  <si>
    <t>2. opiskeluvuosi</t>
  </si>
  <si>
    <t>3. opiskeluvuosi</t>
  </si>
  <si>
    <t>4. opiskeluvuosi</t>
  </si>
  <si>
    <t>Kauniaisten lukio</t>
  </si>
  <si>
    <t>Gymnasiet Grankulla samskola</t>
  </si>
  <si>
    <t>LUKIOT YHTEENSÄ</t>
  </si>
  <si>
    <t>Peruskoulun oppilaat 20.9.2013</t>
  </si>
  <si>
    <t>Lukioiden oppilaat 20.9.2013</t>
  </si>
  <si>
    <t>Peruskoulun oppilaat 20.9.2014</t>
  </si>
  <si>
    <t>Lukioiden oppilaat 20.9.2014</t>
  </si>
  <si>
    <t>Peruskoulun oppilaat 20.9.2015</t>
  </si>
  <si>
    <t>Lukioiden oppilaat 20.9.2015</t>
  </si>
  <si>
    <t>4. opiskeluvuotta ei eriteltynä</t>
  </si>
  <si>
    <t>Peruskoulun oppilaat 20.9.2016</t>
  </si>
  <si>
    <t>Lukioiden oppilaat 20.9.2016</t>
  </si>
  <si>
    <t>Peruskoulun oppilaat 20.9.2017</t>
  </si>
  <si>
    <t>Lukioiden oppilaat 20.9.2017</t>
  </si>
  <si>
    <t>Peruskoulun oppilaat 20.9.2018</t>
  </si>
  <si>
    <t>Lukioiden oppilaat 20.9.2018</t>
  </si>
  <si>
    <t>Peruskoulun oppilaat 20.9.2020</t>
  </si>
  <si>
    <t>Lukioiden oppilaat 20.9.2020</t>
  </si>
  <si>
    <t>Peruskoulun oppilaat 20.9.2022</t>
  </si>
  <si>
    <t>Lukioiden oppilaat 20.9.2022</t>
  </si>
  <si>
    <t>Peruskoulun oppilaat 20.9.2023</t>
  </si>
  <si>
    <t>Lukioiden oppilaat 20.9.2023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</si>
</sst>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0" fillId="0" borderId="7" xfId="0" applyBorder="1" applyAlignment="1">
      <alignment horizontal="right"/>
    </xf>
    <xf numFmtId="0" fontId="0" fillId="0" borderId="13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zoomScaleNormal="100" workbookViewId="0">
      <selection activeCell="C16" sqref="C16"/>
    </sheetView>
  </sheetViews>
  <sheetFormatPr defaultRowHeight="14.45"/>
  <cols>
    <col min="1" max="1" width="32.85546875" customWidth="1"/>
    <col min="2" max="2" width="9.140625" customWidth="1"/>
  </cols>
  <sheetData>
    <row r="1" spans="1:11" ht="18.600000000000001">
      <c r="A1" s="17" t="s">
        <v>0</v>
      </c>
    </row>
    <row r="3" spans="1:11" ht="15.6">
      <c r="A3" s="16" t="s">
        <v>1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>
        <v>66</v>
      </c>
      <c r="C6" s="1">
        <v>59</v>
      </c>
      <c r="D6" s="1">
        <v>77</v>
      </c>
      <c r="E6" s="1">
        <v>52</v>
      </c>
      <c r="F6" s="1">
        <v>65</v>
      </c>
      <c r="G6" s="1">
        <v>49</v>
      </c>
      <c r="H6" s="1">
        <v>0</v>
      </c>
      <c r="I6" s="1">
        <v>0</v>
      </c>
      <c r="J6" s="1">
        <v>0</v>
      </c>
      <c r="K6" s="1">
        <f>SUM(B6:J6)</f>
        <v>368</v>
      </c>
    </row>
    <row r="7" spans="1:11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103</v>
      </c>
      <c r="I7" s="1">
        <v>126</v>
      </c>
      <c r="J7" s="1">
        <v>107</v>
      </c>
      <c r="K7" s="1">
        <f>SUM(B7:J7)</f>
        <v>336</v>
      </c>
    </row>
    <row r="8" spans="1:11">
      <c r="A8" s="1" t="s">
        <v>6</v>
      </c>
      <c r="B8" s="1">
        <v>64</v>
      </c>
      <c r="C8" s="1">
        <v>57</v>
      </c>
      <c r="D8" s="1">
        <v>66</v>
      </c>
      <c r="E8" s="1">
        <v>69</v>
      </c>
      <c r="F8" s="1">
        <v>63</v>
      </c>
      <c r="G8" s="1">
        <v>77</v>
      </c>
      <c r="H8" s="1">
        <v>0</v>
      </c>
      <c r="I8" s="1">
        <v>0</v>
      </c>
      <c r="J8" s="1">
        <v>0</v>
      </c>
      <c r="K8" s="1">
        <f>SUM(B8:J8)</f>
        <v>396</v>
      </c>
    </row>
    <row r="9" spans="1:11" ht="15" thickBot="1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92</v>
      </c>
      <c r="I9" s="2">
        <v>86</v>
      </c>
      <c r="J9" s="2">
        <v>84</v>
      </c>
      <c r="K9" s="2">
        <f>SUM(B9:J9)</f>
        <v>262</v>
      </c>
    </row>
    <row r="10" spans="1:11" ht="15" thickBot="1">
      <c r="A10" s="18" t="s">
        <v>8</v>
      </c>
      <c r="B10" s="3">
        <f t="shared" ref="B10:J10" si="0">SUM(B6:B9)</f>
        <v>130</v>
      </c>
      <c r="C10" s="3">
        <f t="shared" si="0"/>
        <v>116</v>
      </c>
      <c r="D10" s="3">
        <f t="shared" si="0"/>
        <v>143</v>
      </c>
      <c r="E10" s="3">
        <f t="shared" si="0"/>
        <v>121</v>
      </c>
      <c r="F10" s="3">
        <f t="shared" si="0"/>
        <v>128</v>
      </c>
      <c r="G10" s="3">
        <f t="shared" si="0"/>
        <v>126</v>
      </c>
      <c r="H10" s="3">
        <f t="shared" si="0"/>
        <v>195</v>
      </c>
      <c r="I10" s="3">
        <f t="shared" si="0"/>
        <v>212</v>
      </c>
      <c r="J10" s="4">
        <f t="shared" si="0"/>
        <v>191</v>
      </c>
      <c r="K10" s="5">
        <f>SUM(B10:J10)</f>
        <v>1362</v>
      </c>
    </row>
    <row r="13" spans="1:11" ht="15.6">
      <c r="A13" s="16" t="s">
        <v>9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>
        <v>121</v>
      </c>
      <c r="D16" s="6"/>
      <c r="E16" s="7">
        <v>127</v>
      </c>
      <c r="F16" s="6"/>
      <c r="G16" s="7">
        <v>123</v>
      </c>
      <c r="H16" s="6"/>
      <c r="I16" s="7">
        <v>4</v>
      </c>
      <c r="J16" s="1">
        <f>+C16+E16+G16+I16</f>
        <v>375</v>
      </c>
    </row>
    <row r="17" spans="1:10" ht="15" thickBot="1">
      <c r="A17" s="2" t="s">
        <v>16</v>
      </c>
      <c r="B17" s="8"/>
      <c r="C17" s="9">
        <v>94</v>
      </c>
      <c r="D17" s="8"/>
      <c r="E17" s="9">
        <v>80</v>
      </c>
      <c r="F17" s="8"/>
      <c r="G17" s="9">
        <v>93</v>
      </c>
      <c r="H17" s="8"/>
      <c r="I17" s="9">
        <v>9</v>
      </c>
      <c r="J17" s="2">
        <f>+C17+E17+G17+I17</f>
        <v>276</v>
      </c>
    </row>
    <row r="18" spans="1:10" ht="15" thickBot="1">
      <c r="A18" s="18" t="s">
        <v>17</v>
      </c>
      <c r="B18" s="4"/>
      <c r="C18" s="10">
        <f>+C16+C17</f>
        <v>215</v>
      </c>
      <c r="D18" s="4"/>
      <c r="E18" s="10">
        <f>+E16+E17</f>
        <v>207</v>
      </c>
      <c r="F18" s="4"/>
      <c r="G18" s="10">
        <f>+G16+G17</f>
        <v>216</v>
      </c>
      <c r="H18" s="4"/>
      <c r="I18" s="11">
        <f>+I16+I17</f>
        <v>13</v>
      </c>
      <c r="J18" s="5">
        <f>+J16+J17</f>
        <v>651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ADF2-3E17-4A75-8BAF-40A327C26BE4}">
  <dimension ref="A1:K18"/>
  <sheetViews>
    <sheetView tabSelected="1" workbookViewId="0">
      <selection activeCell="K18" sqref="K18"/>
    </sheetView>
  </sheetViews>
  <sheetFormatPr defaultRowHeight="14.45"/>
  <sheetData>
    <row r="1" spans="1:11" ht="18.600000000000001">
      <c r="A1" s="17" t="s">
        <v>0</v>
      </c>
    </row>
    <row r="3" spans="1:11" ht="15.6">
      <c r="A3" s="16" t="s">
        <v>35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>
        <v>458</v>
      </c>
    </row>
    <row r="7" spans="1:11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20">
        <v>352</v>
      </c>
    </row>
    <row r="8" spans="1:11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>
        <v>332</v>
      </c>
    </row>
    <row r="9" spans="1:11" ht="15" thickBot="1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0">
        <v>292</v>
      </c>
    </row>
    <row r="10" spans="1:11" ht="15" thickBot="1">
      <c r="A10" s="18" t="s">
        <v>8</v>
      </c>
      <c r="B10" s="3"/>
      <c r="C10" s="3"/>
      <c r="D10" s="3"/>
      <c r="E10" s="3"/>
      <c r="F10" s="3"/>
      <c r="G10" s="3"/>
      <c r="H10" s="3"/>
      <c r="I10" s="3"/>
      <c r="J10" s="4"/>
      <c r="K10" s="5">
        <f>SUM(K6:K9)</f>
        <v>1434</v>
      </c>
    </row>
    <row r="13" spans="1:11" ht="15.6">
      <c r="A13" s="16" t="s">
        <v>36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/>
      <c r="D16" s="6"/>
      <c r="E16" s="7"/>
      <c r="F16" s="6"/>
      <c r="G16" s="7"/>
      <c r="H16" s="6"/>
      <c r="I16" s="7"/>
      <c r="J16">
        <v>420</v>
      </c>
    </row>
    <row r="17" spans="1:10" ht="15" thickBot="1">
      <c r="A17" s="2" t="s">
        <v>16</v>
      </c>
      <c r="B17" s="8"/>
      <c r="C17" s="9"/>
      <c r="D17" s="8"/>
      <c r="E17" s="9"/>
      <c r="F17" s="8"/>
      <c r="G17" s="9"/>
      <c r="H17" s="8"/>
      <c r="I17" s="9"/>
      <c r="J17">
        <v>303</v>
      </c>
    </row>
    <row r="18" spans="1:10" ht="15" thickBot="1">
      <c r="A18" s="18" t="s">
        <v>17</v>
      </c>
      <c r="B18" s="4"/>
      <c r="C18" s="10"/>
      <c r="D18" s="4"/>
      <c r="E18" s="10"/>
      <c r="F18" s="4"/>
      <c r="G18" s="10"/>
      <c r="H18" s="4"/>
      <c r="I18" s="11"/>
      <c r="J18" s="5">
        <f>SUM(J16:J17)</f>
        <v>723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zoomScaleNormal="100" workbookViewId="0">
      <selection activeCell="I20" sqref="I20"/>
    </sheetView>
  </sheetViews>
  <sheetFormatPr defaultRowHeight="14.45"/>
  <cols>
    <col min="1" max="1" width="32.42578125" customWidth="1"/>
  </cols>
  <sheetData>
    <row r="1" spans="1:11" ht="18.600000000000001">
      <c r="A1" s="17" t="s">
        <v>0</v>
      </c>
    </row>
    <row r="3" spans="1:11" ht="15.6">
      <c r="A3" s="16" t="s">
        <v>18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>
        <v>67</v>
      </c>
      <c r="C6" s="1">
        <v>62</v>
      </c>
      <c r="D6" s="1">
        <v>55</v>
      </c>
      <c r="E6" s="1">
        <v>75</v>
      </c>
      <c r="F6" s="1">
        <v>54</v>
      </c>
      <c r="G6" s="1">
        <v>64</v>
      </c>
      <c r="H6" s="1">
        <v>0</v>
      </c>
      <c r="I6" s="1">
        <v>0</v>
      </c>
      <c r="J6" s="1">
        <v>0</v>
      </c>
      <c r="K6" s="1">
        <f>SUM(B6:J6)</f>
        <v>377</v>
      </c>
    </row>
    <row r="7" spans="1:11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110</v>
      </c>
      <c r="I7" s="1">
        <v>107</v>
      </c>
      <c r="J7" s="1">
        <v>126</v>
      </c>
      <c r="K7" s="1">
        <f>SUM(B7:J7)</f>
        <v>343</v>
      </c>
    </row>
    <row r="8" spans="1:11">
      <c r="A8" s="1" t="s">
        <v>6</v>
      </c>
      <c r="B8" s="1">
        <v>58</v>
      </c>
      <c r="C8" s="1">
        <v>65</v>
      </c>
      <c r="D8" s="1">
        <v>60</v>
      </c>
      <c r="E8" s="1">
        <v>70</v>
      </c>
      <c r="F8" s="1">
        <v>77</v>
      </c>
      <c r="G8" s="1">
        <v>63</v>
      </c>
      <c r="H8" s="1">
        <v>0</v>
      </c>
      <c r="I8" s="1">
        <v>0</v>
      </c>
      <c r="J8" s="1">
        <v>0</v>
      </c>
      <c r="K8" s="1">
        <f>SUM(B8:J8)</f>
        <v>393</v>
      </c>
    </row>
    <row r="9" spans="1:11" ht="15" thickBot="1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100</v>
      </c>
      <c r="I9" s="2">
        <v>91</v>
      </c>
      <c r="J9" s="2">
        <v>85</v>
      </c>
      <c r="K9" s="2">
        <f>SUM(B9:J9)</f>
        <v>276</v>
      </c>
    </row>
    <row r="10" spans="1:11" ht="15" thickBot="1">
      <c r="A10" s="18" t="s">
        <v>8</v>
      </c>
      <c r="B10" s="3">
        <f t="shared" ref="B10:J10" si="0">SUM(B6:B9)</f>
        <v>125</v>
      </c>
      <c r="C10" s="3">
        <f t="shared" si="0"/>
        <v>127</v>
      </c>
      <c r="D10" s="3">
        <f t="shared" si="0"/>
        <v>115</v>
      </c>
      <c r="E10" s="3">
        <f t="shared" si="0"/>
        <v>145</v>
      </c>
      <c r="F10" s="3">
        <f t="shared" si="0"/>
        <v>131</v>
      </c>
      <c r="G10" s="3">
        <f t="shared" si="0"/>
        <v>127</v>
      </c>
      <c r="H10" s="3">
        <f t="shared" si="0"/>
        <v>210</v>
      </c>
      <c r="I10" s="3">
        <f t="shared" si="0"/>
        <v>198</v>
      </c>
      <c r="J10" s="4">
        <f t="shared" si="0"/>
        <v>211</v>
      </c>
      <c r="K10" s="5">
        <f>SUM(B10:J10)</f>
        <v>1389</v>
      </c>
    </row>
    <row r="13" spans="1:11" ht="15.6">
      <c r="A13" s="16" t="s">
        <v>19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>
        <v>122</v>
      </c>
      <c r="D16" s="6"/>
      <c r="E16" s="7">
        <v>128</v>
      </c>
      <c r="F16" s="6"/>
      <c r="G16" s="7">
        <v>127</v>
      </c>
      <c r="H16" s="6"/>
      <c r="I16" s="7">
        <v>0</v>
      </c>
      <c r="J16" s="1">
        <f>+C16+E16+G16+I16</f>
        <v>377</v>
      </c>
    </row>
    <row r="17" spans="1:10" ht="15" thickBot="1">
      <c r="A17" s="2" t="s">
        <v>16</v>
      </c>
      <c r="B17" s="8"/>
      <c r="C17" s="9">
        <v>89</v>
      </c>
      <c r="D17" s="8"/>
      <c r="E17" s="9">
        <v>109</v>
      </c>
      <c r="F17" s="8"/>
      <c r="G17" s="9">
        <v>81</v>
      </c>
      <c r="H17" s="8"/>
      <c r="I17" s="9">
        <v>1</v>
      </c>
      <c r="J17" s="2">
        <f>SUM(B17:I17)</f>
        <v>280</v>
      </c>
    </row>
    <row r="18" spans="1:10" ht="15" thickBot="1">
      <c r="A18" s="18" t="s">
        <v>17</v>
      </c>
      <c r="B18" s="4"/>
      <c r="C18" s="10">
        <f>+C16+C17</f>
        <v>211</v>
      </c>
      <c r="D18" s="4"/>
      <c r="E18" s="10">
        <f>+E16+E17</f>
        <v>237</v>
      </c>
      <c r="F18" s="4"/>
      <c r="G18" s="10">
        <f>+G16+G17</f>
        <v>208</v>
      </c>
      <c r="H18" s="4"/>
      <c r="I18" s="11">
        <f>+I16+I17</f>
        <v>1</v>
      </c>
      <c r="J18" s="5">
        <f>+J16+J17</f>
        <v>657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zoomScaleNormal="100" workbookViewId="0">
      <selection activeCell="C27" sqref="C27"/>
    </sheetView>
  </sheetViews>
  <sheetFormatPr defaultRowHeight="14.45"/>
  <cols>
    <col min="1" max="1" width="32.42578125" customWidth="1"/>
  </cols>
  <sheetData>
    <row r="1" spans="1:11" ht="18.600000000000001">
      <c r="A1" s="17" t="s">
        <v>0</v>
      </c>
    </row>
    <row r="3" spans="1:11" ht="15.6">
      <c r="A3" s="16" t="s">
        <v>20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>
        <v>66</v>
      </c>
      <c r="C6" s="1">
        <v>70</v>
      </c>
      <c r="D6" s="1">
        <v>63</v>
      </c>
      <c r="E6" s="1">
        <v>58</v>
      </c>
      <c r="F6" s="1">
        <v>76</v>
      </c>
      <c r="G6" s="1">
        <v>56</v>
      </c>
      <c r="H6" s="1">
        <v>0</v>
      </c>
      <c r="I6" s="1">
        <v>0</v>
      </c>
      <c r="J6" s="1">
        <v>0</v>
      </c>
      <c r="K6" s="1">
        <f>SUM(B6:J6)</f>
        <v>389</v>
      </c>
    </row>
    <row r="7" spans="1:11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118</v>
      </c>
      <c r="I7" s="1">
        <v>112</v>
      </c>
      <c r="J7" s="1">
        <v>103</v>
      </c>
      <c r="K7" s="1">
        <f>SUM(B7:J7)</f>
        <v>333</v>
      </c>
    </row>
    <row r="8" spans="1:11">
      <c r="A8" s="1" t="s">
        <v>6</v>
      </c>
      <c r="B8" s="1">
        <v>65</v>
      </c>
      <c r="C8" s="1">
        <v>60</v>
      </c>
      <c r="D8" s="1">
        <v>66</v>
      </c>
      <c r="E8" s="1">
        <v>62</v>
      </c>
      <c r="F8" s="1">
        <v>71</v>
      </c>
      <c r="G8" s="1">
        <v>77</v>
      </c>
      <c r="H8" s="1">
        <v>0</v>
      </c>
      <c r="I8" s="1">
        <v>0</v>
      </c>
      <c r="J8" s="1">
        <v>0</v>
      </c>
      <c r="K8" s="1">
        <f>SUM(B8:J8)</f>
        <v>401</v>
      </c>
    </row>
    <row r="9" spans="1:11" ht="15" thickBot="1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107</v>
      </c>
      <c r="I9" s="2">
        <v>100</v>
      </c>
      <c r="J9" s="2">
        <v>90</v>
      </c>
      <c r="K9" s="2">
        <f>SUM(B9:J9)</f>
        <v>297</v>
      </c>
    </row>
    <row r="10" spans="1:11" ht="15" thickBot="1">
      <c r="A10" s="18" t="s">
        <v>8</v>
      </c>
      <c r="B10" s="3">
        <f t="shared" ref="B10:J10" si="0">SUM(B6:B9)</f>
        <v>131</v>
      </c>
      <c r="C10" s="3">
        <f t="shared" si="0"/>
        <v>130</v>
      </c>
      <c r="D10" s="3">
        <f t="shared" si="0"/>
        <v>129</v>
      </c>
      <c r="E10" s="3">
        <f t="shared" si="0"/>
        <v>120</v>
      </c>
      <c r="F10" s="3">
        <f t="shared" si="0"/>
        <v>147</v>
      </c>
      <c r="G10" s="3">
        <f t="shared" si="0"/>
        <v>133</v>
      </c>
      <c r="H10" s="3">
        <f t="shared" si="0"/>
        <v>225</v>
      </c>
      <c r="I10" s="3">
        <f t="shared" si="0"/>
        <v>212</v>
      </c>
      <c r="J10" s="4">
        <f t="shared" si="0"/>
        <v>193</v>
      </c>
      <c r="K10" s="5">
        <f>SUM(B10:J10)</f>
        <v>1420</v>
      </c>
    </row>
    <row r="13" spans="1:11" ht="15.6">
      <c r="A13" s="16" t="s">
        <v>21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>
        <v>125</v>
      </c>
      <c r="D16" s="6"/>
      <c r="E16" s="7">
        <v>122</v>
      </c>
      <c r="F16" s="6"/>
      <c r="G16" s="7">
        <v>134</v>
      </c>
      <c r="H16" s="6"/>
      <c r="I16" s="7">
        <v>0</v>
      </c>
      <c r="J16" s="2">
        <f>SUM(B16:I16)</f>
        <v>381</v>
      </c>
    </row>
    <row r="17" spans="1:10" ht="15" thickBot="1">
      <c r="A17" s="2" t="s">
        <v>16</v>
      </c>
      <c r="B17" s="8"/>
      <c r="C17" s="9">
        <v>90</v>
      </c>
      <c r="D17" s="8"/>
      <c r="E17" s="9">
        <v>87</v>
      </c>
      <c r="F17" s="8"/>
      <c r="G17" s="9">
        <v>102</v>
      </c>
      <c r="H17" s="8"/>
      <c r="I17" s="9">
        <v>8</v>
      </c>
      <c r="J17" s="2">
        <f>SUM(B17:I17)</f>
        <v>287</v>
      </c>
    </row>
    <row r="18" spans="1:10" ht="15" thickBot="1">
      <c r="A18" s="18" t="s">
        <v>17</v>
      </c>
      <c r="B18" s="4"/>
      <c r="C18" s="10">
        <f>SUM(C16:C17)</f>
        <v>215</v>
      </c>
      <c r="D18" s="4"/>
      <c r="E18" s="10">
        <f>SUM(E16:E17)</f>
        <v>209</v>
      </c>
      <c r="F18" s="4"/>
      <c r="G18" s="10">
        <f>SUM(G16:G17)</f>
        <v>236</v>
      </c>
      <c r="H18" s="4"/>
      <c r="I18" s="11">
        <f>SUM(I16:I17)</f>
        <v>8</v>
      </c>
      <c r="J18" s="5">
        <f>+J16+J17</f>
        <v>668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workbookViewId="0">
      <selection activeCell="A20" sqref="A20"/>
    </sheetView>
  </sheetViews>
  <sheetFormatPr defaultRowHeight="14.45"/>
  <cols>
    <col min="1" max="1" width="32.5703125" customWidth="1"/>
  </cols>
  <sheetData>
    <row r="1" spans="1:11" ht="18.600000000000001">
      <c r="A1" s="17" t="s">
        <v>0</v>
      </c>
    </row>
    <row r="3" spans="1:11" ht="15.6">
      <c r="A3" s="16" t="s">
        <v>22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>
        <v>69</v>
      </c>
      <c r="C6" s="1">
        <v>69</v>
      </c>
      <c r="D6" s="1">
        <v>71</v>
      </c>
      <c r="E6" s="1">
        <v>66</v>
      </c>
      <c r="F6" s="1">
        <v>62</v>
      </c>
      <c r="G6" s="1">
        <v>80</v>
      </c>
      <c r="H6" s="1">
        <v>0</v>
      </c>
      <c r="I6" s="1">
        <v>0</v>
      </c>
      <c r="J6" s="1">
        <v>0</v>
      </c>
      <c r="K6" s="1">
        <f>SUM(B6:J6)</f>
        <v>417</v>
      </c>
    </row>
    <row r="7" spans="1:11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111</v>
      </c>
      <c r="I7" s="1">
        <v>123</v>
      </c>
      <c r="J7" s="1">
        <v>110</v>
      </c>
      <c r="K7" s="1">
        <f>SUM(B7:J7)</f>
        <v>344</v>
      </c>
    </row>
    <row r="8" spans="1:11">
      <c r="A8" s="1" t="s">
        <v>6</v>
      </c>
      <c r="B8" s="1">
        <v>66</v>
      </c>
      <c r="C8" s="1">
        <v>70</v>
      </c>
      <c r="D8" s="1">
        <v>63</v>
      </c>
      <c r="E8" s="1">
        <v>69</v>
      </c>
      <c r="F8" s="1">
        <v>66</v>
      </c>
      <c r="G8" s="1">
        <v>73</v>
      </c>
      <c r="H8" s="1">
        <v>0</v>
      </c>
      <c r="I8" s="1">
        <v>0</v>
      </c>
      <c r="J8" s="1">
        <v>0</v>
      </c>
      <c r="K8" s="1">
        <f>SUM(B8:J8)</f>
        <v>407</v>
      </c>
    </row>
    <row r="9" spans="1:11" ht="15" thickBot="1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126</v>
      </c>
      <c r="I9" s="2">
        <v>108</v>
      </c>
      <c r="J9" s="2">
        <v>99</v>
      </c>
      <c r="K9" s="2">
        <f>SUM(B9:J9)</f>
        <v>333</v>
      </c>
    </row>
    <row r="10" spans="1:11" ht="15" thickBot="1">
      <c r="A10" s="18" t="s">
        <v>8</v>
      </c>
      <c r="B10" s="3">
        <f t="shared" ref="B10:J10" si="0">SUM(B6:B9)</f>
        <v>135</v>
      </c>
      <c r="C10" s="3">
        <f t="shared" si="0"/>
        <v>139</v>
      </c>
      <c r="D10" s="3">
        <f t="shared" si="0"/>
        <v>134</v>
      </c>
      <c r="E10" s="3">
        <f t="shared" si="0"/>
        <v>135</v>
      </c>
      <c r="F10" s="3">
        <f t="shared" si="0"/>
        <v>128</v>
      </c>
      <c r="G10" s="3">
        <f t="shared" si="0"/>
        <v>153</v>
      </c>
      <c r="H10" s="3">
        <f t="shared" si="0"/>
        <v>237</v>
      </c>
      <c r="I10" s="3">
        <f t="shared" si="0"/>
        <v>231</v>
      </c>
      <c r="J10" s="4">
        <f t="shared" si="0"/>
        <v>209</v>
      </c>
      <c r="K10" s="5">
        <f>SUM(B10:J10)</f>
        <v>1501</v>
      </c>
    </row>
    <row r="13" spans="1:11" ht="15.6">
      <c r="A13" s="16" t="s">
        <v>23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>
        <v>124</v>
      </c>
      <c r="D16" s="6"/>
      <c r="E16" s="7">
        <v>117</v>
      </c>
      <c r="F16" s="6"/>
      <c r="G16" s="7">
        <v>125</v>
      </c>
      <c r="H16" s="6"/>
      <c r="I16" s="19">
        <v>0</v>
      </c>
      <c r="J16" s="2">
        <f>SUM(B16:I16)</f>
        <v>366</v>
      </c>
      <c r="K16" t="s">
        <v>24</v>
      </c>
    </row>
    <row r="17" spans="1:10" ht="15" thickBot="1">
      <c r="A17" s="2" t="s">
        <v>16</v>
      </c>
      <c r="B17" s="8"/>
      <c r="C17" s="9">
        <v>96</v>
      </c>
      <c r="D17" s="8"/>
      <c r="E17" s="9">
        <v>105</v>
      </c>
      <c r="F17" s="8"/>
      <c r="G17" s="9">
        <v>82</v>
      </c>
      <c r="H17" s="8"/>
      <c r="I17" s="9">
        <v>9</v>
      </c>
      <c r="J17" s="2">
        <f>SUM(B17:I17)</f>
        <v>292</v>
      </c>
    </row>
    <row r="18" spans="1:10" ht="15" thickBot="1">
      <c r="A18" s="18" t="s">
        <v>17</v>
      </c>
      <c r="B18" s="4"/>
      <c r="C18" s="10">
        <f>SUM(C16:C17)</f>
        <v>220</v>
      </c>
      <c r="D18" s="4"/>
      <c r="E18" s="10">
        <f>SUM(E16:E17)</f>
        <v>222</v>
      </c>
      <c r="F18" s="4"/>
      <c r="G18" s="10">
        <f>SUM(G16:G17)</f>
        <v>207</v>
      </c>
      <c r="H18" s="4"/>
      <c r="I18" s="11">
        <f>SUM(I16:I17)</f>
        <v>9</v>
      </c>
      <c r="J18" s="5">
        <f>+J16+J17</f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workbookViewId="0">
      <selection activeCell="E30" sqref="E30"/>
    </sheetView>
  </sheetViews>
  <sheetFormatPr defaultRowHeight="14.45"/>
  <cols>
    <col min="1" max="1" width="32.5703125" customWidth="1"/>
  </cols>
  <sheetData>
    <row r="1" spans="1:11" ht="18.600000000000001">
      <c r="A1" s="17" t="s">
        <v>0</v>
      </c>
    </row>
    <row r="3" spans="1:11" ht="15.6">
      <c r="A3" s="16" t="s">
        <v>25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>
        <v>61</v>
      </c>
      <c r="C6" s="1">
        <v>71</v>
      </c>
      <c r="D6" s="1">
        <v>68</v>
      </c>
      <c r="E6" s="1">
        <v>74</v>
      </c>
      <c r="F6" s="1">
        <v>69</v>
      </c>
      <c r="G6" s="1">
        <v>64</v>
      </c>
      <c r="H6" s="1">
        <v>0</v>
      </c>
      <c r="I6" s="1">
        <v>0</v>
      </c>
      <c r="J6" s="1">
        <v>0</v>
      </c>
      <c r="K6" s="1">
        <f>SUM(B6:J6)</f>
        <v>407</v>
      </c>
    </row>
    <row r="7" spans="1:11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123</v>
      </c>
      <c r="I7" s="1">
        <v>111</v>
      </c>
      <c r="J7" s="1">
        <v>119</v>
      </c>
      <c r="K7" s="1">
        <f>SUM(B7:J7)</f>
        <v>353</v>
      </c>
    </row>
    <row r="8" spans="1:11">
      <c r="A8" s="1" t="s">
        <v>6</v>
      </c>
      <c r="B8" s="1">
        <v>55</v>
      </c>
      <c r="C8" s="1">
        <v>67</v>
      </c>
      <c r="D8" s="1">
        <v>71</v>
      </c>
      <c r="E8" s="1">
        <v>64</v>
      </c>
      <c r="F8" s="1">
        <v>71</v>
      </c>
      <c r="G8" s="1">
        <v>66</v>
      </c>
      <c r="H8" s="1">
        <v>0</v>
      </c>
      <c r="I8" s="1">
        <v>0</v>
      </c>
      <c r="J8" s="1">
        <v>0</v>
      </c>
      <c r="K8" s="1">
        <f>SUM(B8:J8)</f>
        <v>394</v>
      </c>
    </row>
    <row r="9" spans="1:11" ht="15" thickBot="1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114</v>
      </c>
      <c r="I9" s="2">
        <v>126</v>
      </c>
      <c r="J9" s="2">
        <v>108</v>
      </c>
      <c r="K9" s="2">
        <f>SUM(B9:J9)</f>
        <v>348</v>
      </c>
    </row>
    <row r="10" spans="1:11" ht="15" thickBot="1">
      <c r="A10" s="18" t="s">
        <v>8</v>
      </c>
      <c r="B10" s="3">
        <f t="shared" ref="B10:J10" si="0">SUM(B6:B9)</f>
        <v>116</v>
      </c>
      <c r="C10" s="3">
        <f t="shared" si="0"/>
        <v>138</v>
      </c>
      <c r="D10" s="3">
        <f t="shared" si="0"/>
        <v>139</v>
      </c>
      <c r="E10" s="3">
        <f t="shared" si="0"/>
        <v>138</v>
      </c>
      <c r="F10" s="3">
        <f t="shared" si="0"/>
        <v>140</v>
      </c>
      <c r="G10" s="3">
        <f t="shared" si="0"/>
        <v>130</v>
      </c>
      <c r="H10" s="3">
        <f t="shared" si="0"/>
        <v>237</v>
      </c>
      <c r="I10" s="3">
        <f t="shared" si="0"/>
        <v>237</v>
      </c>
      <c r="J10" s="4">
        <f t="shared" si="0"/>
        <v>227</v>
      </c>
      <c r="K10" s="5">
        <f>SUM(B10:J10)</f>
        <v>1502</v>
      </c>
    </row>
    <row r="13" spans="1:11" ht="15.6">
      <c r="A13" s="16" t="s">
        <v>26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>
        <v>142</v>
      </c>
      <c r="D16" s="6"/>
      <c r="E16" s="7">
        <v>126</v>
      </c>
      <c r="F16" s="6"/>
      <c r="G16" s="7">
        <v>115</v>
      </c>
      <c r="H16" s="6"/>
      <c r="I16" s="7">
        <v>2</v>
      </c>
      <c r="J16" s="2">
        <f>SUM(B16:I16)</f>
        <v>385</v>
      </c>
    </row>
    <row r="17" spans="1:10" ht="15" thickBot="1">
      <c r="A17" s="2" t="s">
        <v>16</v>
      </c>
      <c r="B17" s="8"/>
      <c r="C17" s="9">
        <v>87</v>
      </c>
      <c r="D17" s="8"/>
      <c r="E17" s="9">
        <v>105</v>
      </c>
      <c r="F17" s="8"/>
      <c r="G17" s="9">
        <v>100</v>
      </c>
      <c r="H17" s="8"/>
      <c r="I17" s="9">
        <v>15</v>
      </c>
      <c r="J17" s="2">
        <f>SUM(B17:I17)</f>
        <v>307</v>
      </c>
    </row>
    <row r="18" spans="1:10" ht="15" thickBot="1">
      <c r="A18" s="18" t="s">
        <v>17</v>
      </c>
      <c r="B18" s="4"/>
      <c r="C18" s="10">
        <f>SUM(C16:C17)</f>
        <v>229</v>
      </c>
      <c r="D18" s="4"/>
      <c r="E18" s="10">
        <f>SUM(E16:E17)</f>
        <v>231</v>
      </c>
      <c r="F18" s="4"/>
      <c r="G18" s="10">
        <f>SUM(G16:G17)</f>
        <v>215</v>
      </c>
      <c r="H18" s="4"/>
      <c r="I18" s="11">
        <f>SUM(I16:I17)</f>
        <v>17</v>
      </c>
      <c r="J18" s="5">
        <f>+J16+J17</f>
        <v>692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workbookViewId="0">
      <selection activeCell="K24" sqref="K24"/>
    </sheetView>
  </sheetViews>
  <sheetFormatPr defaultRowHeight="14.45"/>
  <cols>
    <col min="1" max="1" width="32.5703125" customWidth="1"/>
  </cols>
  <sheetData>
    <row r="1" spans="1:11" ht="18.600000000000001">
      <c r="A1" s="17" t="s">
        <v>0</v>
      </c>
    </row>
    <row r="3" spans="1:11" ht="15.6">
      <c r="A3" s="16" t="s">
        <v>27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>
        <v>74</v>
      </c>
      <c r="C6" s="1">
        <v>68</v>
      </c>
      <c r="D6" s="1">
        <v>75</v>
      </c>
      <c r="E6" s="1">
        <v>77</v>
      </c>
      <c r="F6" s="1">
        <v>79</v>
      </c>
      <c r="G6" s="1">
        <v>75</v>
      </c>
      <c r="H6" s="1"/>
      <c r="I6" s="1"/>
      <c r="J6" s="1"/>
      <c r="K6" s="1">
        <f>SUM(B6:J6)</f>
        <v>448</v>
      </c>
    </row>
    <row r="7" spans="1:11">
      <c r="A7" s="1" t="s">
        <v>5</v>
      </c>
      <c r="B7" s="1"/>
      <c r="C7" s="1"/>
      <c r="D7" s="1"/>
      <c r="E7" s="1"/>
      <c r="F7" s="1"/>
      <c r="G7" s="1"/>
      <c r="H7" s="1">
        <v>115</v>
      </c>
      <c r="I7" s="1">
        <v>120</v>
      </c>
      <c r="J7" s="1">
        <v>109</v>
      </c>
      <c r="K7" s="1">
        <f>SUM(B7:J7)</f>
        <v>344</v>
      </c>
    </row>
    <row r="8" spans="1:11">
      <c r="A8" s="1" t="s">
        <v>6</v>
      </c>
      <c r="B8" s="1">
        <v>52</v>
      </c>
      <c r="C8" s="1">
        <v>58</v>
      </c>
      <c r="D8" s="1">
        <v>69</v>
      </c>
      <c r="E8" s="1">
        <v>75</v>
      </c>
      <c r="F8" s="1">
        <v>64</v>
      </c>
      <c r="G8" s="1">
        <v>70</v>
      </c>
      <c r="H8" s="1"/>
      <c r="I8" s="1"/>
      <c r="J8" s="1"/>
      <c r="K8" s="1">
        <f>SUM(B8:J8)</f>
        <v>388</v>
      </c>
    </row>
    <row r="9" spans="1:11" ht="15" thickBot="1">
      <c r="A9" s="2" t="s">
        <v>7</v>
      </c>
      <c r="B9" s="2"/>
      <c r="C9" s="2"/>
      <c r="D9" s="2"/>
      <c r="E9" s="2"/>
      <c r="F9" s="2"/>
      <c r="G9" s="2"/>
      <c r="H9" s="2">
        <v>105</v>
      </c>
      <c r="I9" s="2">
        <v>111</v>
      </c>
      <c r="J9" s="2">
        <v>126</v>
      </c>
      <c r="K9" s="2">
        <f>SUM(B9:J9)</f>
        <v>342</v>
      </c>
    </row>
    <row r="10" spans="1:11" ht="15" thickBot="1">
      <c r="A10" s="18" t="s">
        <v>8</v>
      </c>
      <c r="B10" s="3">
        <f t="shared" ref="B10:J10" si="0">SUM(B6:B9)</f>
        <v>126</v>
      </c>
      <c r="C10" s="3">
        <f t="shared" si="0"/>
        <v>126</v>
      </c>
      <c r="D10" s="3">
        <f t="shared" si="0"/>
        <v>144</v>
      </c>
      <c r="E10" s="3">
        <f t="shared" si="0"/>
        <v>152</v>
      </c>
      <c r="F10" s="3">
        <f t="shared" si="0"/>
        <v>143</v>
      </c>
      <c r="G10" s="3">
        <f t="shared" si="0"/>
        <v>145</v>
      </c>
      <c r="H10" s="3">
        <f t="shared" si="0"/>
        <v>220</v>
      </c>
      <c r="I10" s="3">
        <f t="shared" si="0"/>
        <v>231</v>
      </c>
      <c r="J10" s="4">
        <f t="shared" si="0"/>
        <v>235</v>
      </c>
      <c r="K10" s="5">
        <f>SUM(B10:J10)</f>
        <v>1522</v>
      </c>
    </row>
    <row r="13" spans="1:11" ht="15.6">
      <c r="A13" s="16" t="s">
        <v>28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>
        <v>130</v>
      </c>
      <c r="D16" s="6"/>
      <c r="E16" s="7">
        <v>146</v>
      </c>
      <c r="F16" s="6"/>
      <c r="G16" s="7">
        <v>134</v>
      </c>
      <c r="H16" s="6"/>
      <c r="I16" s="7">
        <v>0</v>
      </c>
      <c r="J16" s="2">
        <f>SUM(B16:I16)</f>
        <v>410</v>
      </c>
    </row>
    <row r="17" spans="1:10" ht="15" thickBot="1">
      <c r="A17" s="2" t="s">
        <v>16</v>
      </c>
      <c r="B17" s="8"/>
      <c r="C17" s="9">
        <v>97</v>
      </c>
      <c r="D17" s="8"/>
      <c r="E17" s="9">
        <v>100</v>
      </c>
      <c r="F17" s="8"/>
      <c r="G17" s="9">
        <v>94</v>
      </c>
      <c r="H17" s="8"/>
      <c r="I17" s="9">
        <v>8</v>
      </c>
      <c r="J17" s="2">
        <f>SUM(B17:I17)</f>
        <v>299</v>
      </c>
    </row>
    <row r="18" spans="1:10" ht="15" thickBot="1">
      <c r="A18" s="18" t="s">
        <v>17</v>
      </c>
      <c r="B18" s="4"/>
      <c r="C18" s="10">
        <f>SUM(C16:C17)</f>
        <v>227</v>
      </c>
      <c r="D18" s="4"/>
      <c r="E18" s="10">
        <f>SUM(E16:E17)</f>
        <v>246</v>
      </c>
      <c r="F18" s="4"/>
      <c r="G18" s="10">
        <f>SUM(G16:G17)</f>
        <v>228</v>
      </c>
      <c r="H18" s="4"/>
      <c r="I18" s="11">
        <f>SUM(I16:I17)</f>
        <v>8</v>
      </c>
      <c r="J18" s="5">
        <f>+J16+J17</f>
        <v>709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"/>
  <sheetViews>
    <sheetView topLeftCell="A4" workbookViewId="0">
      <selection activeCell="C21" sqref="C21"/>
    </sheetView>
  </sheetViews>
  <sheetFormatPr defaultRowHeight="14.45"/>
  <cols>
    <col min="1" max="1" width="32.5703125" customWidth="1"/>
  </cols>
  <sheetData>
    <row r="1" spans="1:11" ht="18.600000000000001">
      <c r="A1" s="17" t="s">
        <v>0</v>
      </c>
    </row>
    <row r="3" spans="1:11" ht="15.6">
      <c r="A3" s="16" t="s">
        <v>29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>
        <v>78</v>
      </c>
      <c r="C6" s="1">
        <v>67</v>
      </c>
      <c r="D6" s="1">
        <v>75</v>
      </c>
      <c r="E6" s="1">
        <v>77</v>
      </c>
      <c r="F6" s="1">
        <v>79</v>
      </c>
      <c r="G6" s="1">
        <v>75</v>
      </c>
      <c r="H6" s="1"/>
      <c r="I6" s="1"/>
      <c r="J6" s="1"/>
      <c r="K6" s="1">
        <f>SUM(B6:J6)</f>
        <v>451</v>
      </c>
    </row>
    <row r="7" spans="1:11">
      <c r="A7" s="1" t="s">
        <v>5</v>
      </c>
      <c r="B7" s="1"/>
      <c r="C7" s="1"/>
      <c r="D7" s="1"/>
      <c r="E7" s="1"/>
      <c r="F7" s="1"/>
      <c r="G7" s="1"/>
      <c r="H7" s="1">
        <v>107</v>
      </c>
      <c r="I7" s="1">
        <v>114</v>
      </c>
      <c r="J7" s="1">
        <v>119</v>
      </c>
      <c r="K7" s="1">
        <f>SUM(B7:J7)</f>
        <v>340</v>
      </c>
    </row>
    <row r="8" spans="1:11">
      <c r="A8" s="1" t="s">
        <v>6</v>
      </c>
      <c r="B8" s="1">
        <v>51</v>
      </c>
      <c r="C8" s="1">
        <v>52</v>
      </c>
      <c r="D8" s="1">
        <v>58</v>
      </c>
      <c r="E8" s="1">
        <v>66</v>
      </c>
      <c r="F8" s="1">
        <v>76</v>
      </c>
      <c r="G8" s="1">
        <v>63</v>
      </c>
      <c r="H8" s="1"/>
      <c r="I8" s="1"/>
      <c r="J8" s="1"/>
      <c r="K8" s="1">
        <f>SUM(B8:J8)</f>
        <v>366</v>
      </c>
    </row>
    <row r="9" spans="1:11" ht="15" thickBot="1">
      <c r="A9" s="2" t="s">
        <v>7</v>
      </c>
      <c r="B9" s="2"/>
      <c r="C9" s="2"/>
      <c r="D9" s="2"/>
      <c r="E9" s="2"/>
      <c r="F9" s="2"/>
      <c r="G9" s="2"/>
      <c r="H9" s="2">
        <v>112</v>
      </c>
      <c r="I9" s="2">
        <v>105</v>
      </c>
      <c r="J9" s="2">
        <v>119</v>
      </c>
      <c r="K9" s="2">
        <f>SUM(B9:J9)</f>
        <v>336</v>
      </c>
    </row>
    <row r="10" spans="1:11" ht="15" thickBot="1">
      <c r="A10" s="18" t="s">
        <v>8</v>
      </c>
      <c r="B10" s="3">
        <f t="shared" ref="B10:J10" si="0">SUM(B6:B9)</f>
        <v>129</v>
      </c>
      <c r="C10" s="3">
        <f t="shared" si="0"/>
        <v>119</v>
      </c>
      <c r="D10" s="3">
        <f t="shared" si="0"/>
        <v>133</v>
      </c>
      <c r="E10" s="3">
        <f t="shared" si="0"/>
        <v>143</v>
      </c>
      <c r="F10" s="3">
        <f t="shared" si="0"/>
        <v>155</v>
      </c>
      <c r="G10" s="3">
        <f t="shared" si="0"/>
        <v>138</v>
      </c>
      <c r="H10" s="3">
        <f t="shared" si="0"/>
        <v>219</v>
      </c>
      <c r="I10" s="3">
        <f t="shared" si="0"/>
        <v>219</v>
      </c>
      <c r="J10" s="4">
        <f t="shared" si="0"/>
        <v>238</v>
      </c>
      <c r="K10" s="5">
        <f>SUM(B10:J10)</f>
        <v>1493</v>
      </c>
    </row>
    <row r="13" spans="1:11" ht="15.6">
      <c r="A13" s="16" t="s">
        <v>30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>
        <v>140</v>
      </c>
      <c r="D16" s="6"/>
      <c r="E16" s="7">
        <v>128</v>
      </c>
      <c r="F16" s="6"/>
      <c r="G16" s="7">
        <v>144</v>
      </c>
      <c r="H16" s="6"/>
      <c r="I16" s="7">
        <v>5</v>
      </c>
      <c r="J16" s="2">
        <v>417</v>
      </c>
    </row>
    <row r="17" spans="1:10" ht="15" thickBot="1">
      <c r="A17" s="2" t="s">
        <v>16</v>
      </c>
      <c r="B17" s="8"/>
      <c r="C17" s="9">
        <v>100</v>
      </c>
      <c r="D17" s="8"/>
      <c r="E17" s="9">
        <v>102</v>
      </c>
      <c r="F17" s="8"/>
      <c r="G17" s="9">
        <v>100</v>
      </c>
      <c r="H17" s="8"/>
      <c r="I17" s="9">
        <v>4</v>
      </c>
      <c r="J17" s="2">
        <v>306</v>
      </c>
    </row>
    <row r="18" spans="1:10" ht="15" thickBot="1">
      <c r="A18" s="18" t="s">
        <v>17</v>
      </c>
      <c r="B18" s="4"/>
      <c r="C18" s="10">
        <f>SUM(C16:C17)</f>
        <v>240</v>
      </c>
      <c r="D18" s="4"/>
      <c r="E18" s="10">
        <f>SUM(E16:E17)</f>
        <v>230</v>
      </c>
      <c r="F18" s="4"/>
      <c r="G18" s="10">
        <f>SUM(G16:G17)</f>
        <v>244</v>
      </c>
      <c r="H18" s="4"/>
      <c r="I18" s="11">
        <f>SUM(I16:I17)</f>
        <v>9</v>
      </c>
      <c r="J18" s="5">
        <f>+J16+J17</f>
        <v>723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8"/>
  <sheetViews>
    <sheetView topLeftCell="A4" workbookViewId="0">
      <selection activeCell="H23" sqref="H23"/>
    </sheetView>
  </sheetViews>
  <sheetFormatPr defaultRowHeight="14.45"/>
  <sheetData>
    <row r="1" spans="1:11" ht="18.600000000000001">
      <c r="A1" s="17" t="s">
        <v>0</v>
      </c>
    </row>
    <row r="3" spans="1:11" ht="15.6">
      <c r="A3" s="16" t="s">
        <v>31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>
        <v>456</v>
      </c>
    </row>
    <row r="7" spans="1:11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20">
        <v>345</v>
      </c>
    </row>
    <row r="8" spans="1:11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>
        <v>348</v>
      </c>
    </row>
    <row r="9" spans="1:11" ht="15" thickBot="1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0">
        <v>340</v>
      </c>
    </row>
    <row r="10" spans="1:11" ht="15" thickBot="1">
      <c r="A10" s="18" t="s">
        <v>8</v>
      </c>
      <c r="B10" s="3"/>
      <c r="C10" s="3"/>
      <c r="D10" s="3"/>
      <c r="E10" s="3"/>
      <c r="F10" s="3"/>
      <c r="G10" s="3"/>
      <c r="H10" s="3"/>
      <c r="I10" s="3"/>
      <c r="J10" s="4"/>
      <c r="K10" s="5">
        <f>SUM(K6:K9)</f>
        <v>1489</v>
      </c>
    </row>
    <row r="13" spans="1:11" ht="15.6">
      <c r="A13" s="16" t="s">
        <v>32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/>
      <c r="D16" s="6"/>
      <c r="E16" s="7"/>
      <c r="F16" s="6"/>
      <c r="G16" s="7"/>
      <c r="H16" s="6"/>
      <c r="I16" s="7"/>
      <c r="J16">
        <v>431</v>
      </c>
    </row>
    <row r="17" spans="1:10" ht="15" thickBot="1">
      <c r="A17" s="2" t="s">
        <v>16</v>
      </c>
      <c r="B17" s="8"/>
      <c r="C17" s="9"/>
      <c r="D17" s="8"/>
      <c r="E17" s="9"/>
      <c r="F17" s="8"/>
      <c r="G17" s="9"/>
      <c r="H17" s="8"/>
      <c r="I17" s="9"/>
      <c r="J17">
        <v>309</v>
      </c>
    </row>
    <row r="18" spans="1:10" ht="15" thickBot="1">
      <c r="A18" s="18" t="s">
        <v>17</v>
      </c>
      <c r="B18" s="4"/>
      <c r="C18" s="10"/>
      <c r="D18" s="4"/>
      <c r="E18" s="10"/>
      <c r="F18" s="4"/>
      <c r="G18" s="10"/>
      <c r="H18" s="4"/>
      <c r="I18" s="11"/>
      <c r="J18" s="5">
        <f>SUM(J16:J17)</f>
        <v>740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8"/>
  <sheetViews>
    <sheetView workbookViewId="0">
      <selection activeCell="A4" sqref="A4"/>
    </sheetView>
  </sheetViews>
  <sheetFormatPr defaultRowHeight="14.45"/>
  <sheetData>
    <row r="1" spans="1:11" ht="18.600000000000001">
      <c r="A1" s="17" t="s">
        <v>0</v>
      </c>
    </row>
    <row r="3" spans="1:11" ht="15.6">
      <c r="A3" s="16" t="s">
        <v>33</v>
      </c>
    </row>
    <row r="5" spans="1:11" ht="29.1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>
        <v>471</v>
      </c>
    </row>
    <row r="7" spans="1:11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20">
        <v>362</v>
      </c>
    </row>
    <row r="8" spans="1:11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>
        <v>337</v>
      </c>
    </row>
    <row r="9" spans="1:11" ht="15" thickBot="1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0">
        <v>324</v>
      </c>
    </row>
    <row r="10" spans="1:11" ht="15" thickBot="1">
      <c r="A10" s="18" t="s">
        <v>8</v>
      </c>
      <c r="B10" s="3"/>
      <c r="C10" s="3"/>
      <c r="D10" s="3"/>
      <c r="E10" s="3"/>
      <c r="F10" s="3"/>
      <c r="G10" s="3"/>
      <c r="H10" s="3"/>
      <c r="I10" s="3"/>
      <c r="J10" s="4"/>
      <c r="K10" s="5">
        <f>SUM(K6:K9)</f>
        <v>1494</v>
      </c>
    </row>
    <row r="13" spans="1:11" ht="15.6">
      <c r="A13" s="16" t="s">
        <v>34</v>
      </c>
    </row>
    <row r="15" spans="1:11" ht="29.1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>
      <c r="A16" s="1" t="s">
        <v>15</v>
      </c>
      <c r="B16" s="6"/>
      <c r="C16" s="7"/>
      <c r="D16" s="6"/>
      <c r="E16" s="7"/>
      <c r="F16" s="6"/>
      <c r="G16" s="7"/>
      <c r="H16" s="6"/>
      <c r="I16" s="7"/>
      <c r="J16">
        <v>427</v>
      </c>
    </row>
    <row r="17" spans="1:10" ht="15" thickBot="1">
      <c r="A17" s="2" t="s">
        <v>16</v>
      </c>
      <c r="B17" s="8"/>
      <c r="C17" s="9"/>
      <c r="D17" s="8"/>
      <c r="E17" s="9"/>
      <c r="F17" s="8"/>
      <c r="G17" s="9"/>
      <c r="H17" s="8"/>
      <c r="I17" s="9"/>
      <c r="J17">
        <v>296</v>
      </c>
    </row>
    <row r="18" spans="1:10" ht="15" thickBot="1">
      <c r="A18" s="18" t="s">
        <v>17</v>
      </c>
      <c r="B18" s="4"/>
      <c r="C18" s="10"/>
      <c r="D18" s="4"/>
      <c r="E18" s="10"/>
      <c r="F18" s="4"/>
      <c r="G18" s="10"/>
      <c r="H18" s="4"/>
      <c r="I18" s="11"/>
      <c r="J18" s="5">
        <f>SUM(J16:J17)</f>
        <v>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Kauniainen Grankulla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lsp</dc:creator>
  <cp:keywords/>
  <dc:description/>
  <cp:lastModifiedBy>Joonas Porola</cp:lastModifiedBy>
  <cp:revision/>
  <dcterms:created xsi:type="dcterms:W3CDTF">2014-02-21T12:09:49Z</dcterms:created>
  <dcterms:modified xsi:type="dcterms:W3CDTF">2024-03-19T08:35:06Z</dcterms:modified>
  <cp:category/>
  <cp:contentStatus/>
</cp:coreProperties>
</file>